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120D581F-A40E-44F9-BE2F-FAA72EA3F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13" i="1" l="1"/>
  <c r="D106" i="1" l="1"/>
  <c r="D74" i="1"/>
  <c r="D56" i="1" l="1"/>
  <c r="D45" i="1"/>
  <c r="D11" i="1" l="1"/>
  <c r="C6" i="1" s="1"/>
</calcChain>
</file>

<file path=xl/sharedStrings.xml><?xml version="1.0" encoding="utf-8"?>
<sst xmlns="http://schemas.openxmlformats.org/spreadsheetml/2006/main" count="308" uniqueCount="120">
  <si>
    <t>Проект удовлетворяет критерию предмета проекта, если его мероприятия предусматривают создание, и (или) развитие, и (или) внедрение искусственного интеллекта, а именно комплекса технологических решений, позволяющего имитировать когнитивные функции человека (включая самообучение и поиск решений без заранее заданного алгоритма) и получать при выполнении конкретных задач результаты, сопоставимые, как минимум, с результатами интеллектуальной деятельности человека.</t>
  </si>
  <si>
    <t>Признак соответствия</t>
  </si>
  <si>
    <t>1.1. Детекция и идентификация объектов в сложной окружающей среде, в том числе для систем охраны и обеспечения безопасности.</t>
  </si>
  <si>
    <t>1.2. Детекция и идентификация объектов "виртуальной и дополненной реальности".</t>
  </si>
  <si>
    <t>1.3. Распознавание образов с учетом контекста и сигналов из нескольких источников (слияние данных), в том числе для интеграции данных с различными типами сенсоров и ориентирования в сложных средах.</t>
  </si>
  <si>
    <t>1.4. Комбинация различных типов алгоритмов в рамках систем компьютерного зрения, обработка сигналов источников различных типов (гибридные системы компьютерного зрения), в том числе для использования в сертифицируемых системах компьютерного зрения.</t>
  </si>
  <si>
    <t>1.5. Распознавание образов с обучением "с первого раза" (один или несколько объектов), позволяющее выполнять предиктивную выдачу результатов, в том числе при аварийных ситуациях.</t>
  </si>
  <si>
    <t>1.6. Высокоскоростная идентификация большого количества объектов в различных частях электромагнитного спектра, в том числе для систем охраны, обеспечения безопасности и сбора данных о городском трафике и их анализа.</t>
  </si>
  <si>
    <t>1.7. Автономная семантическая сегментация, классификация и идентификация объектов, разбиение на подобъекты и распознавание отдельных деталей, в том числе в режиме реального времени.</t>
  </si>
  <si>
    <t>1.8. Психографический и эмоциональный анализ поведения людей и животных на основе систем видеоаналитики, в том числе для системы сбора и классификации данных об эмоциях.</t>
  </si>
  <si>
    <t>1.9. Событийный анализ с использованием систем видеоаналитики (например, нарушение использования средств индивидуальной защиты, возникновение признаков и факторов аварий (например, горение, парение).</t>
  </si>
  <si>
    <t xml:space="preserve">I. Критерий предмета проекта </t>
  </si>
  <si>
    <t>II. Критерий базовой технологии проекта</t>
  </si>
  <si>
    <t>2. Обработка естественного языка</t>
  </si>
  <si>
    <t>1.10. Мониторинг хода производственного или организационного процесса с использованием систем видеоаналитики.</t>
  </si>
  <si>
    <t>1.11. Распознавание дефектов продукции на основе анализа различных типов изображений.</t>
  </si>
  <si>
    <t>1.12. Распознавание пространственной неоднородности ландшафтов.</t>
  </si>
  <si>
    <t>1.13. Анализ данных, получаемых с космических аппаратов геостационарного, гидрометеорологического, гелиогеофизического и океанографического назначения, а также иной информации, полученной от космической системы дистанционного зондирования Земли, и построение по таким данным предиктивных моделей.</t>
  </si>
  <si>
    <t>1.14. Генерация изображений и видеозаписей, в том числе фотореалистичных.</t>
  </si>
  <si>
    <t>1.15. Аугментация данных (включая создание методов аугментации данных).</t>
  </si>
  <si>
    <t>1.16. Сбор наборов данных и обучение классификаторов, в том числе для постановки диагноза на основе анализа фотоснимков и видеозаписей с заданным уровнем точности, а также для обучения системы "по ситуации".</t>
  </si>
  <si>
    <t>1.17. Анализ информации об удаленных объектах с помощью активных оптических систем, в том числе лидаров.</t>
  </si>
  <si>
    <t>2.1. Классификация и кластеризация отдельных высказываний, коротких и длинных текстов.</t>
  </si>
  <si>
    <t>2.2. Поиск и классификация различных типов сущностей в тексте, включая названия организаций и имена персоналий.</t>
  </si>
  <si>
    <t>2.3. Извлечение фактов из текстов и их систематизация, в том числе автоматическое обучение онтологии.</t>
  </si>
  <si>
    <t>2.4. Машинный перевод.</t>
  </si>
  <si>
    <t>2.7. Сбор и аннотация данных для задач обработки и понимания естественного языка.</t>
  </si>
  <si>
    <t>2.8. Распознавание лингвистических, в том числе орфографических, грамматических и речевых, ошибок, сленга и аббревиатур с учетом контекста, в том числе для улучшения текущих решений (включая создание чат-ботов и ассистентов).</t>
  </si>
  <si>
    <t>2.9. Определение смысловых ошибок в тексте, в том числе логических и фактологических.</t>
  </si>
  <si>
    <t>2.10. Группировка информации и построение блок-схем на основании текстовых данных и анализа возможных нарушений логики с учетом контекста (истории взаимодействия).</t>
  </si>
  <si>
    <t>2.11. Распознавание различных литературных приемов и стилей, в том числе для использования в автоматических системах литературного, технического и делового перевода.</t>
  </si>
  <si>
    <t>2.12. Динамическое распознавание смысла (распознавание до получения законченного предложения или абзаца), в том числе для внедрения в системы автоматического синхронного перевода на основе искусственного интеллекта.</t>
  </si>
  <si>
    <t>2.13. Выделение наиболее важной информации из контекста и синтез уникальных текстов, в том числе для автоматической и полуавтоматической суммаризации (аннотирования, реферирования) текстов, для создания ассистентов полуавтоматической генерации контента, для синтеза субтитров и сурдоперевода, аннотирования изображений и видеозаписей, включая распознавание эмоциональных оттенков и субэмоций речи и текста, в том числе в целях формирования психографического портрета.</t>
  </si>
  <si>
    <t>2.5. Задачи диалогового интеллекта, в том числе: 
а) подбор следующей реплики в диалоге на основе контекста; 
б) генерация следующей реплики в диалоге; 
в) ведение контекстно зависимого диалога.</t>
  </si>
  <si>
    <t>2.6. Задачи интеллектуального информационного поиска, в том числе:
а) поиск текстовых документов по аналогии или по смыслу, поиск трендов и будущих ориентиров научно-технологического развития, поиск скрытого содержания и смыслов; 
б) поиск, выявление и классификация рекламы, информации, противоречащей действительности, запрещенной, идеологизированной, а также заведомо недостоверной общественно значимой информации, распространяемой под видом достоверных сообщений, и иной недостоверной общественно значимой информации, в том числе автоматически сгенерированной.</t>
  </si>
  <si>
    <t>Критерии</t>
  </si>
  <si>
    <t>НЕТ</t>
  </si>
  <si>
    <t>&lt;- выбор значения</t>
  </si>
  <si>
    <t>1. Компьютерное зрение</t>
  </si>
  <si>
    <t>3. Распознавание и синтез речи</t>
  </si>
  <si>
    <t>3.1. Создание мультизадачных разговорных ассистентов.</t>
  </si>
  <si>
    <t>3.2. Проверка подлинности речи, в том числе для проверки личности говорящего.</t>
  </si>
  <si>
    <t>3.3. Распознавание звуков и речи в сложных условиях (шумы, большое расстояние и так далее), в том числе для использования в системах обработки и анализа переговоров.</t>
  </si>
  <si>
    <t>3.4. Сбор и аннотация данных для задач распознавания и синтеза речи.</t>
  </si>
  <si>
    <t>3.5. Распознавание сложных смысловых конструкций и сленга в речи для использования в системах поиска скрытого содержания и смысла, в том числе для улучшения текущих решений (включая создание персональных ассистентов).</t>
  </si>
  <si>
    <t>3.6. Создание средств управления эмоциями и смысловыми конструкциями в синтезированной речи, в том числе для целей автоматического чтения художественных произведений.</t>
  </si>
  <si>
    <t>3.7. Синтез речи на иностранном языке, в том числе для улучшения персональных синхронных переводчиков.</t>
  </si>
  <si>
    <t>3.8. Распознавание антропологических признаков на основе речи, в том числе для использованияв системах идентификации социального статуса и других атрибутов человека.</t>
  </si>
  <si>
    <t>3.9. Классификация и выявление взаимного расположения источников звука (музыка, бытовые шумы, звуки, сопровождающие опасные ситуации, и иные источники звука), в том числе для использования в системах анализа неисправности устройств на основе распознавания звука.</t>
  </si>
  <si>
    <t>3.10. Распознавание эмоциональных оттенков и субэмоций речи, в том числе для улучшения существующих персональных голосовых помощников, переводчиков.</t>
  </si>
  <si>
    <t>4. Интеллектуальные системы поддержки принятия решений</t>
  </si>
  <si>
    <t>4.1. Предиктивный и прескриптивный анализ, позволяющий предсказывать развитие ситуации на основе анализа данных и автоматизировать принятие решений в режиме реального времени (включая создание методов и моделей).</t>
  </si>
  <si>
    <t>4.2. Оценка качества моделей машинного обучения без тестирования в реальной среде, в том числе в рекомендательных системах, тестируемых без участия пользователя.</t>
  </si>
  <si>
    <t>4.3. Подготовка решений на основе открытых источников данных и неструктурированной информации, в том числе для использования в интеллектуальных системах поддержки принятия решений для решения стратегических вопросов и (или) адаптивного динамического управления сложными объектами.</t>
  </si>
  <si>
    <t>4.4. Интеллектуальное имитационное моделирование поведения участников рынка товаров, работ и услуг на основе транзакционных данных и моделей машинного обучения.</t>
  </si>
  <si>
    <t>4.5. Управление и (или) обучение персонала и построение персонализированных карьерных или образовательных траекторий.</t>
  </si>
  <si>
    <t>4.6. Обеспечение поддержки принятия решений на основе многолетних данных, в том числе для расчета нормирования в отраслях экономики.</t>
  </si>
  <si>
    <t>4.7. Управление оборудованием и производственными системами на основе данных измерительных систем и исторических данных о поведении систем в различных ситуациях (включая создание систем искусственного интеллекта).</t>
  </si>
  <si>
    <t>4.8. Предиктивное обслуживание оборудования на основе методов математического моделирования (в том числе машинного обучения), предназначенное для снижения частоты поломок оборудования и ущерба от них, снижения затрат на диагностику и обслуживание станков и промышленного оборудования (включая создание систем искусственного интеллекта).</t>
  </si>
  <si>
    <t>4.9. Прогноз качества выпускаемой продукции, в частности прогноз вероятности и типов дефектов продукции, в том числе позволяющий находить и устранять причины этих дефектов (включая создание систем искусственного интеллекта).</t>
  </si>
  <si>
    <t>4.10. Сверхкраткосрочное прогнозирование, анализ потока данных в режиме реального времени и прогнозирование нештатных ситуаций (включая создание систем искусственного интеллекта).</t>
  </si>
  <si>
    <t>4.11.  Поиск новых способов производства продукции или способов выпуска новой продукции путем моделирования производственного процесса для удовлетворения заданных функционально качественных параметров с помощью математических моделей, основанных на данных, в том числе моделей машинного обучения, включая исторические данные, а также данные, полученные в результате экспериментов с цифровыми двойниками производственных процессов и оборудования (включая создание систем искусственного интеллекта).</t>
  </si>
  <si>
    <t>4.12. Адаптивное планирование и управление производственными процессами, в том числе планирование производства, поставок продукции, логистики и подбор целевых значений объемов производства продукции на основе математических моделей и исторических производственных данных (включая создание систем искусственного интеллекта).</t>
  </si>
  <si>
    <t>4.13. Выявление аномалий производственных процессов и поиск их причин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</si>
  <si>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4.14. Контроль и обеспечение производственной безопасности, основанные на анализе и моделировании поведения сотрудников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</si>
  <si>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4.15. Контроль и сокращение вредных выбросов и загрязнения окружающей среды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</si>
  <si>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4.16. Визуализация производственных процессов, помогающая анализировать производственные процессы и искать пути повышения производственной эффективности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</si>
  <si>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4.17. Управление персоналом, контроль производительности, психофизического состояния и поиск возможностей оптимизации загрузки персонала (включая создание систем искусственного интеллекта, которые должны быть основаны на алгоритмах математического моделирования, машинного обучения и исторических данных).</t>
  </si>
  <si>
    <t>5. Перспективные методы искусственного интеллекта</t>
  </si>
  <si>
    <t>5.1. Разработка методов в направлении создания универсального (сильного) искусственного интеллекта.</t>
  </si>
  <si>
    <t>5.2. Поиск новых методов и подходов к решению задач, в том числе способных обучаться в условиях искажения, отсутствия или утраты актуальности исторических данных или превышать возможности существующих методов машинного обучения и математического моделирования.</t>
  </si>
  <si>
    <t>5.3. Разработка автономных интеллектуальных агентов, в том числе на основе обучения с подкреплением, а также мультиагентных систем с искусственным интеллектом.</t>
  </si>
  <si>
    <t>5.4. Использование квантовых вычислителей в целях ускорения решения задач искусственного интеллекта (в том числе отбор из многомерных распределений, комбинаторная оптимизация).</t>
  </si>
  <si>
    <t>5.5. Разработка алгоритмов квантового машинного обучения, библиотек и инструментов для реализации практических задач.</t>
  </si>
  <si>
    <t>5.6. Синтез (генерация) трехмерных, двухмерных изображений и видеообъектов с сохранением узнаваемости, в том числе для воссоздания трехмерных сцен и их стилей на основе двухмерных изображений и видеозаписей, создания реалистичных цифровых аватаров, включая использование в производстве видеопродукции, в интерфейсах устройств и обучении.</t>
  </si>
  <si>
    <t>5.7. Использование искусственного интеллекта для проектирования сложных объектов (систем, роботов, алгоритмов), в том числе для сквозного проектирования аппаратной и программной части, алгоритмов работы, для использования в интеллектуальных системах автоматизированного проектирования для проектирования алгоритмов и технических устройств.</t>
  </si>
  <si>
    <t>5.8. Разметка данных при помощи искусственного интеллекта, в том числе для автоматизации подготовки данных для прикладных задач.</t>
  </si>
  <si>
    <t>5.9. Управление данными при помощи искусственного интеллекта (например, интеграция, обогащение, контроль качества), в том числе через системы объединения данных из различных источников (цифровой профиль, единый источник знаний из объединенных информационных систем, геомаркетинговые сервисы, системы управления основными данными), системы повышения качества и постоянности данных.</t>
  </si>
  <si>
    <t>5.10. Автоматизация обучения нейронных сетей (автоматизированное машинное обучение, включая эволюционные алгоритмы), в том числе в целях удешевления или упрощения процесса разработки модели.</t>
  </si>
  <si>
    <t>5.12. Обучение в ходе деятельности или по аналогии (включая создание моделей).</t>
  </si>
  <si>
    <t>5.11. Комбинация моделей на основе данных с "классическими" моделями, а также комплексирование различных методов искусственного интеллекта, в том числе при его использовании в плохо формализуемых прикладных областях (включая создание гибридных моделей).</t>
  </si>
  <si>
    <t>5.13. Первичная обработка (верификация) данных и мониторинг качества данных (включая создание моделей).</t>
  </si>
  <si>
    <t>5.14. Семантический динамический анализ и комплексирование мультимодальных данных из различных источников, включая видеозаписи, текст, голос, с учетом их контекста.</t>
  </si>
  <si>
    <t>5.15. Интерпретируемые модели искусственного интеллекта и методы генерации обоснований автоматически принимаемых решений (включая создание объяснимого искусственного интеллекта).</t>
  </si>
  <si>
    <t>5.16. Обработка сильно зашумленных сигналов (включая создание систем обработки сильно зашумленных сигналов).</t>
  </si>
  <si>
    <t>5.17. Повышение энергоэффективности за счет энергоэффективных когнитивных систем.</t>
  </si>
  <si>
    <t>5.18. Обеспечение защиты от целенаправленных деструктивных воздействий на этапах обучения и функционирования (включая создание систем искусственного интеллекта).</t>
  </si>
  <si>
    <t>5.19. Обеспечение обоснованной защиты данных обучающей выборки от компрометации (последующего извлечения из обученной модели) (включая создание систем искусственного интеллекта).</t>
  </si>
  <si>
    <t>5.20. Оценка предвзятости систем искусственного интеллекта, в том числе оценка статистических отклонений в выводах (включая разработку методов).</t>
  </si>
  <si>
    <t>5.21.  Анализ мультимедийных материалов с целью выявления признаков внесения изменений и фальсификаций, а также установления даты, времени и места съемки, диагностики и идентификации аудио-, фото- и видеорегистрирующей аппаратуры и программно-аппаратных средств обработки мультимедийной информации.</t>
  </si>
  <si>
    <t>5.22. Выявление уязвимостей и недекларированных возможностей в программном обеспечении и операционных системах.</t>
  </si>
  <si>
    <t>5.23. Восстановление утраченной информации на машинных носителях информации.</t>
  </si>
  <si>
    <t>5.24. Управление, которое учитывает физические процессы, происходящие с объектом, в том числе управление движением воздушного и наземного транспорта (включая создание систем искусственного интеллекта).</t>
  </si>
  <si>
    <t>5.25. Динамическое адаптивное управление и ориентация отдельного объекта в сложных или недетерминированных условиях, в том числе для систем управления автономными объектами, систем управления объектом, учитывающих отставание сигналов.</t>
  </si>
  <si>
    <t>5.26. Централизованное управление группой (роем) объектов.</t>
  </si>
  <si>
    <t>5.27. Децентрализованное управление группой (роем) однородных объектов.</t>
  </si>
  <si>
    <t>5.28. Децентрализованное управление группой (роем) неоднородных объектов (включая инфраструктуру).</t>
  </si>
  <si>
    <t>5.29. Повышение эффективности расчетов в системах с искусственным интеллектом (разработка аппаратных ускорителей и программно-аппаратных решений).</t>
  </si>
  <si>
    <t>5.30. Обогащение и улучшение качества больших объемов данных, получаемых с устройств и из других информационных систем.</t>
  </si>
  <si>
    <t>5.31.  Моделирование угроз информационной безопасности на базе технологии искусственного интеллекта.</t>
  </si>
  <si>
    <t>Проект удовлетворяет критерию результата реализации проекта, если предполагаемым результатом реализации проекта является один из следующих результатов:</t>
  </si>
  <si>
    <t>III. Критерий результата реализации проекта</t>
  </si>
  <si>
    <t>1. Создание, и (или) развитие, и (или) внедрение новых технологий, программных средств или программно-аппаратных комплексов, а также их масштабирование, адаптация под новые прикладные сферы;</t>
  </si>
  <si>
    <t>2. Создание, и (или) развитие, и (или) внедрение новой электронной компонентной базы, специально создаваемой (созданной) для эффективной реализации алгоритмов обработки данных, используемых в технологиях искусственного интеллекта, включая разработку процессоров с нейроморфной архитектурой, мемристорных элементов, а также специализированных графических и тензорных процессоров;</t>
  </si>
  <si>
    <t>3. Создание, и (или) развитие, и (или) внедрение специальных средств и решений для разработчиков технологий искусственного интеллекта, включая создание инструментария для обработки и анализа данных, создание и применение на их основе алгоритмов (моделей) машинного обучения, создание открытых библиотек, а также испытательных стендов;</t>
  </si>
  <si>
    <t>4. Создание и обработка наборов данных, включая сбор, очистку, разметку, валидацию, деперсонализацию, хранение, обогащение, аудит, опубликование и актуализацию данных.</t>
  </si>
  <si>
    <t>&lt;- развернуть список для выбора значения</t>
  </si>
  <si>
    <t>Проект удовлетворяет критерию базовой технологии проекта, если его мероприятия предусматривают создание, и (или) развитие, и (или) внедрение не менее чем одной из технологий искусственного интеллекта, а также если его мероприятия направлены на решение технологических задач, установленных перечнем технологических задач, на реализацию которых может быть направлен проект в сфере искусственного интеллекта.</t>
  </si>
  <si>
    <t>ДА</t>
  </si>
  <si>
    <t>Приказ Министерства экономического развития РФ от 29 июня 2021 г. N 392 "Об утверждении критериев определения принадлежности проектов к проектам в сфере искусственного интеллекта"</t>
  </si>
  <si>
    <t>Наименование проекта</t>
  </si>
  <si>
    <t xml:space="preserve">Описание проекта </t>
  </si>
  <si>
    <t>Результат проверки по Чек-листу</t>
  </si>
  <si>
    <t>IV Пример решения задачи с использованием разработанного продукта</t>
  </si>
  <si>
    <t>1. Постановка задачи</t>
  </si>
  <si>
    <t>2. Результат решения  задачи</t>
  </si>
  <si>
    <t>&lt;- ввести описание</t>
  </si>
  <si>
    <t>Проверка соответствия критериям принадлежности проектов к проектам в сфере искусственного интеллекта</t>
  </si>
  <si>
    <t>Информационная система «Омнибот»</t>
  </si>
  <si>
    <t>предназначена для автоматизированного общения с клиентами в режиме реального времени без привлечения оператора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</si>
</sst>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Rostelecom Basis"/>
      <family val="2"/>
    </font>
    <font>
      <b/>
      <sz val="10"/>
      <color theme="1"/>
      <name val="Rostelecom Basis"/>
      <family val="2"/>
    </font>
    <font>
      <b/>
      <sz val="10"/>
      <color theme="0"/>
      <name val="Rostelecom Basis"/>
      <family val="2"/>
    </font>
    <font>
      <i/>
      <sz val="9"/>
      <color theme="1"/>
      <name val="Rostelecom Basis"/>
      <family val="2"/>
    </font>
    <font>
      <b/>
      <sz val="12"/>
      <color theme="1"/>
      <name val="Rostelecom Basis"/>
      <family val="2"/>
    </font>
    <font>
      <sz val="9"/>
      <color theme="1"/>
      <name val="Rostelecom Basis"/>
      <family val="2"/>
    </font>
    <font>
      <i/>
      <sz val="9"/>
      <color theme="7" tint="-0.499984740745262"/>
      <name val="Rostelecom Basis"/>
      <family val="2"/>
    </font>
    <font>
      <i/>
      <sz val="9"/>
      <color theme="0" tint="-0.499984740745262"/>
      <name val="Rostelecom Basis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2" borderId="13" xfId="0" applyFont="1" applyFill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6" fillId="0" borderId="0" xfId="0" applyFont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" fillId="4" borderId="20" xfId="0" applyFont="1" applyFill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12">
    <dxf>
      <font>
        <b/>
        <i val="0"/>
      </font>
    </dxf>
    <dxf>
      <font>
        <b/>
        <i val="0"/>
      </font>
    </dxf>
    <dxf>
      <font>
        <b/>
        <i val="0"/>
        <color theme="8" tint="-0.24994659260841701"/>
      </font>
    </dxf>
    <dxf>
      <font>
        <b/>
        <i val="0"/>
        <color theme="5"/>
      </font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1">
  <a:themeElements>
    <a:clrScheme name="Другая 1">
      <a:dk1>
        <a:srgbClr val="272F3D"/>
      </a:dk1>
      <a:lt1>
        <a:sysClr val="window" lastClr="FFFFFF"/>
      </a:lt1>
      <a:dk2>
        <a:srgbClr val="F1F3F5"/>
      </a:dk2>
      <a:lt2>
        <a:srgbClr val="7B939B"/>
      </a:lt2>
      <a:accent1>
        <a:srgbClr val="7700FF"/>
      </a:accent1>
      <a:accent2>
        <a:srgbClr val="BC104B"/>
      </a:accent2>
      <a:accent3>
        <a:srgbClr val="FF4F12"/>
      </a:accent3>
      <a:accent4>
        <a:srgbClr val="FFBE08"/>
      </a:accent4>
      <a:accent5>
        <a:srgbClr val="57D9B7"/>
      </a:accent5>
      <a:accent6>
        <a:srgbClr val="273A64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6"/>
  <sheetViews>
    <sheetView showGridLines="0" tabSelected="1" topLeftCell="A98" zoomScaleNormal="100" workbookViewId="0">
      <selection activeCell="D108" sqref="D108"/>
    </sheetView>
  </sheetViews>
  <sheetFormatPr defaultColWidth="8.85546875" defaultRowHeight="12.75" outlineLevelRow="1"/>
  <cols>
    <col min="1" max="1" width="6" style="1" customWidth="1"/>
    <col min="2" max="2" width="42.85546875" style="1" customWidth="1"/>
    <col min="3" max="3" width="95.85546875" style="1" customWidth="1"/>
    <col min="4" max="4" width="25.7109375" style="1" customWidth="1"/>
    <col min="5" max="5" width="34.42578125" style="1" customWidth="1"/>
    <col min="6" max="16384" width="8.85546875" style="1"/>
  </cols>
  <sheetData>
    <row r="2" spans="2:5" ht="16.149999999999999" customHeight="1">
      <c r="B2" s="35" t="s">
        <v>117</v>
      </c>
      <c r="C2" s="35"/>
      <c r="D2" s="35"/>
      <c r="E2" s="10"/>
    </row>
    <row r="3" spans="2:5" ht="15.6" customHeight="1" thickBot="1">
      <c r="B3" s="42" t="s">
        <v>109</v>
      </c>
      <c r="C3" s="42"/>
      <c r="D3" s="42"/>
      <c r="E3" s="9"/>
    </row>
    <row r="4" spans="2:5" ht="22.7" customHeight="1" thickTop="1">
      <c r="B4" s="17" t="s">
        <v>110</v>
      </c>
      <c r="C4" s="43" t="s">
        <v>118</v>
      </c>
      <c r="D4" s="43"/>
      <c r="E4" s="9"/>
    </row>
    <row r="5" spans="2:5" ht="20.45" customHeight="1">
      <c r="B5" s="18" t="s">
        <v>111</v>
      </c>
      <c r="C5" s="44" t="s">
        <v>119</v>
      </c>
      <c r="D5" s="44"/>
      <c r="E5" s="9"/>
    </row>
    <row r="6" spans="2:5" ht="21.6" customHeight="1">
      <c r="B6" s="19" t="s">
        <v>112</v>
      </c>
      <c r="C6" s="45" t="str">
        <f>IF(AND(D9="ДА",D11="ДА",D106="ДА"),"СООТВЕТСТВУЕТ критериям принадлежности проектов к проектам в сфере искусственного интеллекта","НЕ СООТВЕТСТВУЕТ критериям принадлежности проектов к проектам в сфере искусственного интеллекта/ Чек-лист не заполнен")</f>
        <v>СООТВЕТСТВУЕТ критериям принадлежности проектов к проектам в сфере искусственного интеллекта</v>
      </c>
      <c r="D6" s="45"/>
      <c r="E6" s="9"/>
    </row>
    <row r="7" spans="2:5" ht="10.7" customHeight="1" thickBot="1">
      <c r="B7" s="22"/>
      <c r="C7" s="22"/>
      <c r="D7" s="22"/>
      <c r="E7" s="9"/>
    </row>
    <row r="8" spans="2:5" ht="18.399999999999999" customHeight="1" thickBot="1">
      <c r="B8" s="23" t="s">
        <v>35</v>
      </c>
      <c r="C8" s="24"/>
      <c r="D8" s="25" t="s">
        <v>1</v>
      </c>
      <c r="E8" s="12"/>
    </row>
    <row r="9" spans="2:5">
      <c r="B9" s="2" t="s">
        <v>11</v>
      </c>
      <c r="C9" s="14"/>
      <c r="D9" s="3" t="s">
        <v>108</v>
      </c>
      <c r="E9" s="20" t="s">
        <v>37</v>
      </c>
    </row>
    <row r="10" spans="2:5" ht="44.1" customHeight="1" thickBot="1">
      <c r="B10" s="36" t="s">
        <v>0</v>
      </c>
      <c r="C10" s="37"/>
      <c r="D10" s="38"/>
      <c r="E10" s="13"/>
    </row>
    <row r="11" spans="2:5">
      <c r="B11" s="7" t="s">
        <v>12</v>
      </c>
      <c r="C11" s="15"/>
      <c r="D11" s="8" t="str">
        <f>IF(OR(D31="ДА",D45="ДА",D56="ДА",D74="ДА",D13="ДА"),"ДА","НЕТ")</f>
        <v>ДА</v>
      </c>
      <c r="E11" s="13"/>
    </row>
    <row r="12" spans="2:5" ht="41.45" customHeight="1">
      <c r="B12" s="39" t="s">
        <v>107</v>
      </c>
      <c r="C12" s="40"/>
      <c r="D12" s="41"/>
      <c r="E12" s="13"/>
    </row>
    <row r="13" spans="2:5">
      <c r="B13" s="46" t="s">
        <v>38</v>
      </c>
      <c r="C13" s="47"/>
      <c r="D13" s="16" t="str">
        <f>IF(COUNTIF(D14:D30,"ДА")&gt;0,"ДА","НЕТ")</f>
        <v>НЕТ</v>
      </c>
      <c r="E13" s="21" t="s">
        <v>106</v>
      </c>
    </row>
    <row r="14" spans="2:5" outlineLevel="1">
      <c r="B14" s="33" t="s">
        <v>2</v>
      </c>
      <c r="C14" s="34"/>
      <c r="D14" s="5" t="s">
        <v>36</v>
      </c>
      <c r="E14" s="20" t="s">
        <v>37</v>
      </c>
    </row>
    <row r="15" spans="2:5" outlineLevel="1">
      <c r="B15" s="33" t="s">
        <v>3</v>
      </c>
      <c r="C15" s="34"/>
      <c r="D15" s="5" t="s">
        <v>36</v>
      </c>
      <c r="E15" s="20" t="s">
        <v>37</v>
      </c>
    </row>
    <row r="16" spans="2:5" ht="30.6" customHeight="1" outlineLevel="1">
      <c r="B16" s="33" t="s">
        <v>4</v>
      </c>
      <c r="C16" s="34"/>
      <c r="D16" s="56" t="s">
        <v>36</v>
      </c>
      <c r="E16" s="20" t="s">
        <v>37</v>
      </c>
    </row>
    <row r="17" spans="2:5" ht="31.7" customHeight="1" outlineLevel="1">
      <c r="B17" s="33" t="s">
        <v>5</v>
      </c>
      <c r="C17" s="34"/>
      <c r="D17" s="56" t="s">
        <v>36</v>
      </c>
      <c r="E17" s="20" t="s">
        <v>37</v>
      </c>
    </row>
    <row r="18" spans="2:5" ht="29.1" customHeight="1" outlineLevel="1">
      <c r="B18" s="33" t="s">
        <v>6</v>
      </c>
      <c r="C18" s="34"/>
      <c r="D18" s="56" t="s">
        <v>36</v>
      </c>
      <c r="E18" s="20" t="s">
        <v>37</v>
      </c>
    </row>
    <row r="19" spans="2:5" ht="30.6" customHeight="1" outlineLevel="1">
      <c r="B19" s="33" t="s">
        <v>7</v>
      </c>
      <c r="C19" s="34"/>
      <c r="D19" s="5" t="s">
        <v>36</v>
      </c>
      <c r="E19" s="20" t="s">
        <v>37</v>
      </c>
    </row>
    <row r="20" spans="2:5" ht="30.6" customHeight="1" outlineLevel="1">
      <c r="B20" s="33" t="s">
        <v>8</v>
      </c>
      <c r="C20" s="34"/>
      <c r="D20" s="5" t="s">
        <v>36</v>
      </c>
      <c r="E20" s="20" t="s">
        <v>37</v>
      </c>
    </row>
    <row r="21" spans="2:5" ht="30.2" customHeight="1" outlineLevel="1">
      <c r="B21" s="33" t="s">
        <v>9</v>
      </c>
      <c r="C21" s="34"/>
      <c r="D21" s="5" t="s">
        <v>36</v>
      </c>
      <c r="E21" s="20" t="s">
        <v>37</v>
      </c>
    </row>
    <row r="22" spans="2:5" ht="30.2" customHeight="1" outlineLevel="1">
      <c r="B22" s="33" t="s">
        <v>10</v>
      </c>
      <c r="C22" s="34"/>
      <c r="D22" s="5" t="s">
        <v>36</v>
      </c>
      <c r="E22" s="20" t="s">
        <v>37</v>
      </c>
    </row>
    <row r="23" spans="2:5" outlineLevel="1">
      <c r="B23" s="33" t="s">
        <v>14</v>
      </c>
      <c r="C23" s="34"/>
      <c r="D23" s="5" t="s">
        <v>36</v>
      </c>
      <c r="E23" s="20" t="s">
        <v>37</v>
      </c>
    </row>
    <row r="24" spans="2:5" outlineLevel="1">
      <c r="B24" s="33" t="s">
        <v>15</v>
      </c>
      <c r="C24" s="34"/>
      <c r="D24" s="5" t="s">
        <v>36</v>
      </c>
      <c r="E24" s="20" t="s">
        <v>37</v>
      </c>
    </row>
    <row r="25" spans="2:5" outlineLevel="1">
      <c r="B25" s="33" t="s">
        <v>16</v>
      </c>
      <c r="C25" s="34"/>
      <c r="D25" s="5" t="s">
        <v>36</v>
      </c>
      <c r="E25" s="20" t="s">
        <v>37</v>
      </c>
    </row>
    <row r="26" spans="2:5" ht="45.75" customHeight="1" outlineLevel="1">
      <c r="B26" s="33" t="s">
        <v>17</v>
      </c>
      <c r="C26" s="34"/>
      <c r="D26" s="5" t="s">
        <v>36</v>
      </c>
      <c r="E26" s="20" t="s">
        <v>37</v>
      </c>
    </row>
    <row r="27" spans="2:5" outlineLevel="1">
      <c r="B27" s="33" t="s">
        <v>18</v>
      </c>
      <c r="C27" s="34"/>
      <c r="D27" s="5" t="s">
        <v>36</v>
      </c>
      <c r="E27" s="20" t="s">
        <v>37</v>
      </c>
    </row>
    <row r="28" spans="2:5" outlineLevel="1">
      <c r="B28" s="33" t="s">
        <v>19</v>
      </c>
      <c r="C28" s="34"/>
      <c r="D28" s="5" t="s">
        <v>36</v>
      </c>
      <c r="E28" s="20" t="s">
        <v>37</v>
      </c>
    </row>
    <row r="29" spans="2:5" ht="29.65" customHeight="1" outlineLevel="1">
      <c r="B29" s="33" t="s">
        <v>20</v>
      </c>
      <c r="C29" s="34"/>
      <c r="D29" s="5" t="s">
        <v>36</v>
      </c>
      <c r="E29" s="20" t="s">
        <v>37</v>
      </c>
    </row>
    <row r="30" spans="2:5" outlineLevel="1">
      <c r="B30" s="33" t="s">
        <v>21</v>
      </c>
      <c r="C30" s="34"/>
      <c r="D30" s="5" t="s">
        <v>36</v>
      </c>
      <c r="E30" s="20" t="s">
        <v>37</v>
      </c>
    </row>
    <row r="31" spans="2:5">
      <c r="B31" s="48" t="s">
        <v>13</v>
      </c>
      <c r="C31" s="49"/>
      <c r="D31" s="16" t="str">
        <f>IF(COUNTIF(D32:D44,"ДА")&gt;0,"ДА","НЕТ")</f>
        <v>ДА</v>
      </c>
      <c r="E31" s="21" t="s">
        <v>106</v>
      </c>
    </row>
    <row r="32" spans="2:5" outlineLevel="1">
      <c r="B32" s="33" t="s">
        <v>22</v>
      </c>
      <c r="C32" s="34"/>
      <c r="D32" s="5" t="s">
        <v>108</v>
      </c>
      <c r="E32" s="20" t="s">
        <v>37</v>
      </c>
    </row>
    <row r="33" spans="2:5" outlineLevel="1">
      <c r="B33" s="33" t="s">
        <v>23</v>
      </c>
      <c r="C33" s="34"/>
      <c r="D33" s="5" t="s">
        <v>108</v>
      </c>
      <c r="E33" s="20" t="s">
        <v>37</v>
      </c>
    </row>
    <row r="34" spans="2:5" outlineLevel="1">
      <c r="B34" s="33" t="s">
        <v>24</v>
      </c>
      <c r="C34" s="34"/>
      <c r="D34" s="5" t="s">
        <v>108</v>
      </c>
      <c r="E34" s="20" t="s">
        <v>37</v>
      </c>
    </row>
    <row r="35" spans="2:5" outlineLevel="1">
      <c r="B35" s="33" t="s">
        <v>25</v>
      </c>
      <c r="C35" s="34"/>
      <c r="D35" s="56" t="s">
        <v>36</v>
      </c>
      <c r="E35" s="20" t="s">
        <v>37</v>
      </c>
    </row>
    <row r="36" spans="2:5" ht="60.75" customHeight="1" outlineLevel="1">
      <c r="B36" s="33" t="s">
        <v>33</v>
      </c>
      <c r="C36" s="34"/>
      <c r="D36" s="5" t="s">
        <v>108</v>
      </c>
      <c r="E36" s="20" t="s">
        <v>37</v>
      </c>
    </row>
    <row r="37" spans="2:5" ht="91.35" customHeight="1" outlineLevel="1">
      <c r="B37" s="33" t="s">
        <v>34</v>
      </c>
      <c r="C37" s="34"/>
      <c r="D37" s="5" t="s">
        <v>36</v>
      </c>
      <c r="E37" s="20" t="s">
        <v>37</v>
      </c>
    </row>
    <row r="38" spans="2:5" outlineLevel="1">
      <c r="B38" s="33" t="s">
        <v>26</v>
      </c>
      <c r="C38" s="34"/>
      <c r="D38" s="5" t="s">
        <v>108</v>
      </c>
      <c r="E38" s="20" t="s">
        <v>37</v>
      </c>
    </row>
    <row r="39" spans="2:5" ht="28.5" customHeight="1" outlineLevel="1">
      <c r="B39" s="33" t="s">
        <v>27</v>
      </c>
      <c r="C39" s="34"/>
      <c r="D39" s="5" t="s">
        <v>108</v>
      </c>
      <c r="E39" s="20" t="s">
        <v>37</v>
      </c>
    </row>
    <row r="40" spans="2:5" outlineLevel="1">
      <c r="B40" s="33" t="s">
        <v>28</v>
      </c>
      <c r="C40" s="34"/>
      <c r="D40" s="56" t="s">
        <v>36</v>
      </c>
      <c r="E40" s="20" t="s">
        <v>37</v>
      </c>
    </row>
    <row r="41" spans="2:5" ht="29.1" customHeight="1" outlineLevel="1">
      <c r="B41" s="33" t="s">
        <v>29</v>
      </c>
      <c r="C41" s="34"/>
      <c r="D41" s="5" t="s">
        <v>36</v>
      </c>
      <c r="E41" s="20" t="s">
        <v>37</v>
      </c>
    </row>
    <row r="42" spans="2:5" ht="30.6" customHeight="1" outlineLevel="1">
      <c r="B42" s="33" t="s">
        <v>30</v>
      </c>
      <c r="C42" s="34"/>
      <c r="D42" s="5" t="s">
        <v>36</v>
      </c>
      <c r="E42" s="20" t="s">
        <v>37</v>
      </c>
    </row>
    <row r="43" spans="2:5" ht="30.2" customHeight="1" outlineLevel="1">
      <c r="B43" s="33" t="s">
        <v>31</v>
      </c>
      <c r="C43" s="34"/>
      <c r="D43" s="5" t="s">
        <v>36</v>
      </c>
      <c r="E43" s="20" t="s">
        <v>37</v>
      </c>
    </row>
    <row r="44" spans="2:5" ht="61.9" customHeight="1" outlineLevel="1">
      <c r="B44" s="33" t="s">
        <v>32</v>
      </c>
      <c r="C44" s="34"/>
      <c r="D44" s="5" t="s">
        <v>36</v>
      </c>
      <c r="E44" s="20" t="s">
        <v>37</v>
      </c>
    </row>
    <row r="45" spans="2:5">
      <c r="B45" s="48" t="s">
        <v>39</v>
      </c>
      <c r="C45" s="49"/>
      <c r="D45" s="16" t="str">
        <f>IF(COUNTIF(D46:D55,"ДА")&gt;0,"ДА","НЕТ")</f>
        <v>НЕТ</v>
      </c>
      <c r="E45" s="21" t="s">
        <v>106</v>
      </c>
    </row>
    <row r="46" spans="2:5" hidden="1" outlineLevel="1">
      <c r="B46" s="33" t="s">
        <v>40</v>
      </c>
      <c r="C46" s="34"/>
      <c r="D46" s="5" t="s">
        <v>36</v>
      </c>
      <c r="E46" s="20" t="s">
        <v>37</v>
      </c>
    </row>
    <row r="47" spans="2:5" hidden="1" outlineLevel="1">
      <c r="B47" s="33" t="s">
        <v>41</v>
      </c>
      <c r="C47" s="34"/>
      <c r="D47" s="5" t="s">
        <v>36</v>
      </c>
      <c r="E47" s="20" t="s">
        <v>37</v>
      </c>
    </row>
    <row r="48" spans="2:5" ht="29.1" hidden="1" customHeight="1" outlineLevel="1">
      <c r="B48" s="33" t="s">
        <v>42</v>
      </c>
      <c r="C48" s="34"/>
      <c r="D48" s="5" t="s">
        <v>36</v>
      </c>
      <c r="E48" s="20" t="s">
        <v>37</v>
      </c>
    </row>
    <row r="49" spans="2:5" hidden="1" outlineLevel="1">
      <c r="B49" s="33" t="s">
        <v>43</v>
      </c>
      <c r="C49" s="34"/>
      <c r="D49" s="5" t="s">
        <v>36</v>
      </c>
      <c r="E49" s="20" t="s">
        <v>37</v>
      </c>
    </row>
    <row r="50" spans="2:5" ht="29.1" hidden="1" customHeight="1" outlineLevel="1">
      <c r="B50" s="33" t="s">
        <v>44</v>
      </c>
      <c r="C50" s="34"/>
      <c r="D50" s="5" t="s">
        <v>36</v>
      </c>
      <c r="E50" s="20" t="s">
        <v>37</v>
      </c>
    </row>
    <row r="51" spans="2:5" ht="30.2" hidden="1" customHeight="1" outlineLevel="1">
      <c r="B51" s="33" t="s">
        <v>45</v>
      </c>
      <c r="C51" s="34"/>
      <c r="D51" s="5" t="s">
        <v>36</v>
      </c>
      <c r="E51" s="20" t="s">
        <v>37</v>
      </c>
    </row>
    <row r="52" spans="2:5" hidden="1" outlineLevel="1">
      <c r="B52" s="33" t="s">
        <v>46</v>
      </c>
      <c r="C52" s="34"/>
      <c r="D52" s="5" t="s">
        <v>36</v>
      </c>
      <c r="E52" s="20" t="s">
        <v>37</v>
      </c>
    </row>
    <row r="53" spans="2:5" ht="29.1" hidden="1" customHeight="1" outlineLevel="1">
      <c r="B53" s="33" t="s">
        <v>47</v>
      </c>
      <c r="C53" s="34"/>
      <c r="D53" s="5" t="s">
        <v>36</v>
      </c>
      <c r="E53" s="20" t="s">
        <v>37</v>
      </c>
    </row>
    <row r="54" spans="2:5" ht="28.5" hidden="1" customHeight="1" outlineLevel="1">
      <c r="B54" s="33" t="s">
        <v>48</v>
      </c>
      <c r="C54" s="34"/>
      <c r="D54" s="5" t="s">
        <v>36</v>
      </c>
      <c r="E54" s="20" t="s">
        <v>37</v>
      </c>
    </row>
    <row r="55" spans="2:5" ht="29.1" hidden="1" customHeight="1" outlineLevel="1">
      <c r="B55" s="33" t="s">
        <v>49</v>
      </c>
      <c r="C55" s="34"/>
      <c r="D55" s="5" t="s">
        <v>36</v>
      </c>
      <c r="E55" s="20" t="s">
        <v>37</v>
      </c>
    </row>
    <row r="56" spans="2:5" collapsed="1">
      <c r="B56" s="48" t="s">
        <v>50</v>
      </c>
      <c r="C56" s="49"/>
      <c r="D56" s="16" t="str">
        <f>IF(COUNTIF(D57:D73,"ДА")&gt;0,"ДА","НЕТ")</f>
        <v>ДА</v>
      </c>
      <c r="E56" s="21" t="s">
        <v>106</v>
      </c>
    </row>
    <row r="57" spans="2:5" ht="28.5" customHeight="1" outlineLevel="1">
      <c r="B57" s="33" t="s">
        <v>51</v>
      </c>
      <c r="C57" s="34"/>
      <c r="D57" s="5" t="s">
        <v>108</v>
      </c>
      <c r="E57" s="20" t="s">
        <v>37</v>
      </c>
    </row>
    <row r="58" spans="2:5" ht="30.6" customHeight="1" outlineLevel="1">
      <c r="B58" s="33" t="s">
        <v>52</v>
      </c>
      <c r="C58" s="34"/>
      <c r="D58" s="5" t="s">
        <v>108</v>
      </c>
      <c r="E58" s="20" t="s">
        <v>37</v>
      </c>
    </row>
    <row r="59" spans="2:5" ht="30.6" customHeight="1" outlineLevel="1">
      <c r="B59" s="33" t="s">
        <v>53</v>
      </c>
      <c r="C59" s="34"/>
      <c r="D59" s="5" t="s">
        <v>36</v>
      </c>
      <c r="E59" s="20" t="s">
        <v>37</v>
      </c>
    </row>
    <row r="60" spans="2:5" ht="30.2" customHeight="1" outlineLevel="1">
      <c r="B60" s="33" t="s">
        <v>54</v>
      </c>
      <c r="C60" s="34"/>
      <c r="D60" s="5" t="s">
        <v>36</v>
      </c>
      <c r="E60" s="20" t="s">
        <v>37</v>
      </c>
    </row>
    <row r="61" spans="2:5" outlineLevel="1">
      <c r="B61" s="33" t="s">
        <v>55</v>
      </c>
      <c r="C61" s="34"/>
      <c r="D61" s="5" t="s">
        <v>36</v>
      </c>
      <c r="E61" s="20" t="s">
        <v>37</v>
      </c>
    </row>
    <row r="62" spans="2:5" outlineLevel="1">
      <c r="B62" s="33" t="s">
        <v>56</v>
      </c>
      <c r="C62" s="34"/>
      <c r="D62" s="5" t="s">
        <v>36</v>
      </c>
      <c r="E62" s="20" t="s">
        <v>37</v>
      </c>
    </row>
    <row r="63" spans="2:5" ht="28.5" customHeight="1" outlineLevel="1">
      <c r="B63" s="33" t="s">
        <v>57</v>
      </c>
      <c r="C63" s="34"/>
      <c r="D63" s="5" t="s">
        <v>36</v>
      </c>
      <c r="E63" s="20" t="s">
        <v>37</v>
      </c>
    </row>
    <row r="64" spans="2:5" ht="44.1" customHeight="1" outlineLevel="1">
      <c r="B64" s="33" t="s">
        <v>58</v>
      </c>
      <c r="C64" s="34"/>
      <c r="D64" s="5" t="s">
        <v>36</v>
      </c>
      <c r="E64" s="20" t="s">
        <v>37</v>
      </c>
    </row>
    <row r="65" spans="2:5" ht="30.6" customHeight="1" outlineLevel="1">
      <c r="B65" s="33" t="s">
        <v>59</v>
      </c>
      <c r="C65" s="34"/>
      <c r="D65" s="5" t="s">
        <v>36</v>
      </c>
      <c r="E65" s="20" t="s">
        <v>37</v>
      </c>
    </row>
    <row r="66" spans="2:5" ht="28.5" customHeight="1" outlineLevel="1">
      <c r="B66" s="33" t="s">
        <v>60</v>
      </c>
      <c r="C66" s="34"/>
      <c r="D66" s="5" t="s">
        <v>36</v>
      </c>
      <c r="E66" s="20" t="s">
        <v>37</v>
      </c>
    </row>
    <row r="67" spans="2:5" ht="59.1" customHeight="1" outlineLevel="1">
      <c r="B67" s="33" t="s">
        <v>61</v>
      </c>
      <c r="C67" s="34"/>
      <c r="D67" s="5" t="s">
        <v>36</v>
      </c>
      <c r="E67" s="20" t="s">
        <v>37</v>
      </c>
    </row>
    <row r="68" spans="2:5" ht="42.95" customHeight="1" outlineLevel="1">
      <c r="B68" s="33" t="s">
        <v>62</v>
      </c>
      <c r="C68" s="34"/>
      <c r="D68" s="5" t="s">
        <v>36</v>
      </c>
      <c r="E68" s="20" t="s">
        <v>37</v>
      </c>
    </row>
    <row r="69" spans="2:5" ht="30.2" customHeight="1" outlineLevel="1">
      <c r="B69" s="33" t="s">
        <v>63</v>
      </c>
      <c r="C69" s="34"/>
      <c r="D69" s="5" t="s">
        <v>36</v>
      </c>
      <c r="E69" s="20" t="s">
        <v>37</v>
      </c>
    </row>
    <row r="70" spans="2:5" ht="45.2" customHeight="1" outlineLevel="1">
      <c r="B70" s="33" t="s">
        <v>64</v>
      </c>
      <c r="C70" s="34"/>
      <c r="D70" s="5" t="s">
        <v>36</v>
      </c>
      <c r="E70" s="20" t="s">
        <v>37</v>
      </c>
    </row>
    <row r="71" spans="2:5" ht="29.1" customHeight="1" outlineLevel="1">
      <c r="B71" s="33" t="s">
        <v>65</v>
      </c>
      <c r="C71" s="34"/>
      <c r="D71" s="5" t="s">
        <v>36</v>
      </c>
      <c r="E71" s="20" t="s">
        <v>37</v>
      </c>
    </row>
    <row r="72" spans="2:5" ht="43.5" customHeight="1" outlineLevel="1">
      <c r="B72" s="33" t="s">
        <v>66</v>
      </c>
      <c r="C72" s="34"/>
      <c r="D72" s="5" t="s">
        <v>36</v>
      </c>
      <c r="E72" s="20" t="s">
        <v>37</v>
      </c>
    </row>
    <row r="73" spans="2:5" ht="42.95" customHeight="1" outlineLevel="1">
      <c r="B73" s="33" t="s">
        <v>67</v>
      </c>
      <c r="C73" s="34"/>
      <c r="D73" s="5" t="s">
        <v>36</v>
      </c>
      <c r="E73" s="20" t="s">
        <v>37</v>
      </c>
    </row>
    <row r="74" spans="2:5">
      <c r="B74" s="46" t="s">
        <v>68</v>
      </c>
      <c r="C74" s="47"/>
      <c r="D74" s="16" t="str">
        <f>IF(COUNTIF(D75:D105,"ДА")&gt;0,"ДА","НЕТ")</f>
        <v>ДА</v>
      </c>
      <c r="E74" s="21" t="s">
        <v>106</v>
      </c>
    </row>
    <row r="75" spans="2:5" outlineLevel="1">
      <c r="B75" s="33" t="s">
        <v>69</v>
      </c>
      <c r="C75" s="34"/>
      <c r="D75" s="5" t="s">
        <v>36</v>
      </c>
      <c r="E75" s="20" t="s">
        <v>37</v>
      </c>
    </row>
    <row r="76" spans="2:5" ht="30.2" customHeight="1" outlineLevel="1">
      <c r="B76" s="33" t="s">
        <v>70</v>
      </c>
      <c r="C76" s="34"/>
      <c r="D76" s="56" t="s">
        <v>108</v>
      </c>
      <c r="E76" s="20" t="s">
        <v>37</v>
      </c>
    </row>
    <row r="77" spans="2:5" ht="29.1" customHeight="1" outlineLevel="1">
      <c r="B77" s="33" t="s">
        <v>71</v>
      </c>
      <c r="C77" s="34"/>
      <c r="D77" s="5" t="s">
        <v>36</v>
      </c>
      <c r="E77" s="20" t="s">
        <v>37</v>
      </c>
    </row>
    <row r="78" spans="2:5" ht="31.15" customHeight="1" outlineLevel="1">
      <c r="B78" s="33" t="s">
        <v>72</v>
      </c>
      <c r="C78" s="34"/>
      <c r="D78" s="5" t="s">
        <v>36</v>
      </c>
      <c r="E78" s="20" t="s">
        <v>37</v>
      </c>
    </row>
    <row r="79" spans="2:5" outlineLevel="1">
      <c r="B79" s="33" t="s">
        <v>73</v>
      </c>
      <c r="C79" s="34"/>
      <c r="D79" s="5" t="s">
        <v>36</v>
      </c>
      <c r="E79" s="20" t="s">
        <v>37</v>
      </c>
    </row>
    <row r="80" spans="2:5" ht="43.5" customHeight="1" outlineLevel="1">
      <c r="B80" s="33" t="s">
        <v>74</v>
      </c>
      <c r="C80" s="34"/>
      <c r="D80" s="5" t="s">
        <v>36</v>
      </c>
      <c r="E80" s="20" t="s">
        <v>37</v>
      </c>
    </row>
    <row r="81" spans="2:5" ht="45.2" customHeight="1" outlineLevel="1">
      <c r="B81" s="33" t="s">
        <v>75</v>
      </c>
      <c r="C81" s="34"/>
      <c r="D81" s="5" t="s">
        <v>36</v>
      </c>
      <c r="E81" s="20" t="s">
        <v>37</v>
      </c>
    </row>
    <row r="82" spans="2:5" outlineLevel="1">
      <c r="B82" s="33" t="s">
        <v>76</v>
      </c>
      <c r="C82" s="34"/>
      <c r="D82" s="56" t="s">
        <v>108</v>
      </c>
      <c r="E82" s="20" t="s">
        <v>37</v>
      </c>
    </row>
    <row r="83" spans="2:5" ht="43.5" customHeight="1" outlineLevel="1">
      <c r="B83" s="33" t="s">
        <v>77</v>
      </c>
      <c r="C83" s="34"/>
      <c r="D83" s="5" t="s">
        <v>108</v>
      </c>
      <c r="E83" s="20" t="s">
        <v>37</v>
      </c>
    </row>
    <row r="84" spans="2:5" ht="29.65" customHeight="1" outlineLevel="1">
      <c r="B84" s="33" t="s">
        <v>78</v>
      </c>
      <c r="C84" s="34"/>
      <c r="D84" s="56" t="s">
        <v>36</v>
      </c>
      <c r="E84" s="20" t="s">
        <v>37</v>
      </c>
    </row>
    <row r="85" spans="2:5" ht="30.6" customHeight="1" outlineLevel="1">
      <c r="B85" s="33" t="s">
        <v>80</v>
      </c>
      <c r="C85" s="34"/>
      <c r="D85" s="5" t="s">
        <v>36</v>
      </c>
      <c r="E85" s="20" t="s">
        <v>37</v>
      </c>
    </row>
    <row r="86" spans="2:5" outlineLevel="1">
      <c r="B86" s="33" t="s">
        <v>79</v>
      </c>
      <c r="C86" s="34"/>
      <c r="D86" s="5" t="s">
        <v>108</v>
      </c>
      <c r="E86" s="20" t="s">
        <v>37</v>
      </c>
    </row>
    <row r="87" spans="2:5" outlineLevel="1">
      <c r="B87" s="33" t="s">
        <v>81</v>
      </c>
      <c r="C87" s="34"/>
      <c r="D87" s="56" t="s">
        <v>108</v>
      </c>
      <c r="E87" s="20" t="s">
        <v>37</v>
      </c>
    </row>
    <row r="88" spans="2:5" ht="29.1" customHeight="1" outlineLevel="1">
      <c r="B88" s="33" t="s">
        <v>82</v>
      </c>
      <c r="C88" s="34"/>
      <c r="D88" s="5" t="s">
        <v>36</v>
      </c>
      <c r="E88" s="20" t="s">
        <v>37</v>
      </c>
    </row>
    <row r="89" spans="2:5" ht="29.1" customHeight="1" outlineLevel="1">
      <c r="B89" s="33" t="s">
        <v>83</v>
      </c>
      <c r="C89" s="34"/>
      <c r="D89" s="5" t="s">
        <v>36</v>
      </c>
      <c r="E89" s="20" t="s">
        <v>37</v>
      </c>
    </row>
    <row r="90" spans="2:5" outlineLevel="1">
      <c r="B90" s="33" t="s">
        <v>84</v>
      </c>
      <c r="C90" s="34"/>
      <c r="D90" s="5" t="s">
        <v>36</v>
      </c>
      <c r="E90" s="20" t="s">
        <v>37</v>
      </c>
    </row>
    <row r="91" spans="2:5" outlineLevel="1">
      <c r="B91" s="33" t="s">
        <v>85</v>
      </c>
      <c r="C91" s="34"/>
      <c r="D91" s="5" t="s">
        <v>36</v>
      </c>
      <c r="E91" s="20" t="s">
        <v>37</v>
      </c>
    </row>
    <row r="92" spans="2:5" ht="29.1" customHeight="1" outlineLevel="1">
      <c r="B92" s="33" t="s">
        <v>86</v>
      </c>
      <c r="C92" s="34"/>
      <c r="D92" s="5" t="s">
        <v>36</v>
      </c>
      <c r="E92" s="20" t="s">
        <v>37</v>
      </c>
    </row>
    <row r="93" spans="2:5" ht="30.2" customHeight="1" outlineLevel="1">
      <c r="B93" s="33" t="s">
        <v>87</v>
      </c>
      <c r="C93" s="34"/>
      <c r="D93" s="5" t="s">
        <v>36</v>
      </c>
      <c r="E93" s="20" t="s">
        <v>37</v>
      </c>
    </row>
    <row r="94" spans="2:5" ht="20.45" customHeight="1" outlineLevel="1">
      <c r="B94" s="33" t="s">
        <v>88</v>
      </c>
      <c r="C94" s="34"/>
      <c r="D94" s="5" t="s">
        <v>36</v>
      </c>
      <c r="E94" s="20" t="s">
        <v>37</v>
      </c>
    </row>
    <row r="95" spans="2:5" ht="47.25" customHeight="1" outlineLevel="1">
      <c r="B95" s="33" t="s">
        <v>89</v>
      </c>
      <c r="C95" s="34"/>
      <c r="D95" s="5" t="s">
        <v>36</v>
      </c>
      <c r="E95" s="20" t="s">
        <v>37</v>
      </c>
    </row>
    <row r="96" spans="2:5" outlineLevel="1">
      <c r="B96" s="33" t="s">
        <v>90</v>
      </c>
      <c r="C96" s="34"/>
      <c r="D96" s="5" t="s">
        <v>36</v>
      </c>
      <c r="E96" s="20" t="s">
        <v>37</v>
      </c>
    </row>
    <row r="97" spans="2:5" outlineLevel="1">
      <c r="B97" s="33" t="s">
        <v>91</v>
      </c>
      <c r="C97" s="34"/>
      <c r="D97" s="5" t="s">
        <v>36</v>
      </c>
      <c r="E97" s="20" t="s">
        <v>37</v>
      </c>
    </row>
    <row r="98" spans="2:5" ht="30.6" customHeight="1" outlineLevel="1">
      <c r="B98" s="33" t="s">
        <v>92</v>
      </c>
      <c r="C98" s="34"/>
      <c r="D98" s="5" t="s">
        <v>36</v>
      </c>
      <c r="E98" s="20" t="s">
        <v>37</v>
      </c>
    </row>
    <row r="99" spans="2:5" ht="32.25" customHeight="1" outlineLevel="1">
      <c r="B99" s="33" t="s">
        <v>93</v>
      </c>
      <c r="C99" s="34"/>
      <c r="D99" s="5" t="s">
        <v>36</v>
      </c>
      <c r="E99" s="20" t="s">
        <v>37</v>
      </c>
    </row>
    <row r="100" spans="2:5" outlineLevel="1">
      <c r="B100" s="33" t="s">
        <v>94</v>
      </c>
      <c r="C100" s="34"/>
      <c r="D100" s="5" t="s">
        <v>36</v>
      </c>
      <c r="E100" s="20" t="s">
        <v>37</v>
      </c>
    </row>
    <row r="101" spans="2:5" outlineLevel="1">
      <c r="B101" s="33" t="s">
        <v>95</v>
      </c>
      <c r="C101" s="34"/>
      <c r="D101" s="5" t="s">
        <v>36</v>
      </c>
      <c r="E101" s="20" t="s">
        <v>37</v>
      </c>
    </row>
    <row r="102" spans="2:5" outlineLevel="1">
      <c r="B102" s="33" t="s">
        <v>96</v>
      </c>
      <c r="C102" s="34"/>
      <c r="D102" s="5" t="s">
        <v>36</v>
      </c>
      <c r="E102" s="20" t="s">
        <v>37</v>
      </c>
    </row>
    <row r="103" spans="2:5" ht="28.5" customHeight="1" outlineLevel="1">
      <c r="B103" s="33" t="s">
        <v>97</v>
      </c>
      <c r="C103" s="34"/>
      <c r="D103" s="5" t="s">
        <v>36</v>
      </c>
      <c r="E103" s="20" t="s">
        <v>37</v>
      </c>
    </row>
    <row r="104" spans="2:5" outlineLevel="1">
      <c r="B104" s="33" t="s">
        <v>98</v>
      </c>
      <c r="C104" s="34"/>
      <c r="D104" s="5" t="s">
        <v>36</v>
      </c>
      <c r="E104" s="20" t="s">
        <v>37</v>
      </c>
    </row>
    <row r="105" spans="2:5" ht="13.5" outlineLevel="1" thickBot="1">
      <c r="B105" s="52" t="s">
        <v>99</v>
      </c>
      <c r="C105" s="53"/>
      <c r="D105" s="11" t="s">
        <v>36</v>
      </c>
      <c r="E105" s="20" t="s">
        <v>37</v>
      </c>
    </row>
    <row r="106" spans="2:5">
      <c r="B106" s="2" t="s">
        <v>101</v>
      </c>
      <c r="C106" s="14"/>
      <c r="D106" s="4" t="str">
        <f>IF(OR(D108="ДА",D109="ДА",D110="ДА",D111="ДА"),"ДА","НЕТ")</f>
        <v>ДА</v>
      </c>
      <c r="E106" s="13"/>
    </row>
    <row r="107" spans="2:5">
      <c r="B107" s="39" t="s">
        <v>100</v>
      </c>
      <c r="C107" s="40"/>
      <c r="D107" s="41"/>
      <c r="E107" s="13"/>
    </row>
    <row r="108" spans="2:5" ht="30.2" customHeight="1">
      <c r="B108" s="54" t="s">
        <v>102</v>
      </c>
      <c r="C108" s="55"/>
      <c r="D108" s="5" t="s">
        <v>36</v>
      </c>
      <c r="E108" s="20" t="s">
        <v>37</v>
      </c>
    </row>
    <row r="109" spans="2:5" ht="45.2" customHeight="1">
      <c r="B109" s="54" t="s">
        <v>103</v>
      </c>
      <c r="C109" s="55"/>
      <c r="D109" s="5" t="s">
        <v>36</v>
      </c>
      <c r="E109" s="20" t="s">
        <v>37</v>
      </c>
    </row>
    <row r="110" spans="2:5" ht="46.7" customHeight="1">
      <c r="B110" s="54" t="s">
        <v>104</v>
      </c>
      <c r="C110" s="55"/>
      <c r="D110" s="5" t="s">
        <v>36</v>
      </c>
      <c r="E110" s="20" t="s">
        <v>37</v>
      </c>
    </row>
    <row r="111" spans="2:5" ht="34.35" customHeight="1" thickBot="1">
      <c r="B111" s="50" t="s">
        <v>105</v>
      </c>
      <c r="C111" s="51"/>
      <c r="D111" s="6" t="s">
        <v>108</v>
      </c>
      <c r="E111" s="20" t="s">
        <v>37</v>
      </c>
    </row>
    <row r="112" spans="2:5">
      <c r="B112" s="2" t="s">
        <v>113</v>
      </c>
      <c r="C112" s="2"/>
      <c r="D112" s="2"/>
    </row>
    <row r="113" spans="2:5" ht="15" customHeight="1">
      <c r="B113" s="26" t="s">
        <v>114</v>
      </c>
      <c r="C113" s="27"/>
      <c r="D113" s="28"/>
    </row>
    <row r="114" spans="2:5">
      <c r="B114" s="29"/>
      <c r="C114" s="29"/>
      <c r="D114" s="29"/>
      <c r="E114" s="1" t="s">
        <v>116</v>
      </c>
    </row>
    <row r="115" spans="2:5">
      <c r="B115" s="30" t="s">
        <v>115</v>
      </c>
      <c r="C115" s="31"/>
      <c r="D115" s="32"/>
    </row>
    <row r="116" spans="2:5">
      <c r="B116" s="29"/>
      <c r="C116" s="29"/>
      <c r="D116" s="29"/>
      <c r="E116" s="1" t="s">
        <v>116</v>
      </c>
    </row>
  </sheetData>
  <mergeCells count="108">
    <mergeCell ref="B111:C111"/>
    <mergeCell ref="B104:C104"/>
    <mergeCell ref="B105:C105"/>
    <mergeCell ref="B108:C108"/>
    <mergeCell ref="B109:C109"/>
    <mergeCell ref="B110:C110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114:D114"/>
    <mergeCell ref="B116:D116"/>
    <mergeCell ref="B115:D115"/>
    <mergeCell ref="B18:C18"/>
    <mergeCell ref="B2:D2"/>
    <mergeCell ref="B10:D10"/>
    <mergeCell ref="B12:D12"/>
    <mergeCell ref="B107:D107"/>
    <mergeCell ref="B3:D3"/>
    <mergeCell ref="C4:D4"/>
    <mergeCell ref="C5:D5"/>
    <mergeCell ref="C6:D6"/>
    <mergeCell ref="B13:C13"/>
    <mergeCell ref="B14:C14"/>
    <mergeCell ref="B15:C15"/>
    <mergeCell ref="B16:C16"/>
    <mergeCell ref="B17:C17"/>
    <mergeCell ref="B19:C19"/>
    <mergeCell ref="B24:C24"/>
    <mergeCell ref="B25:C25"/>
    <mergeCell ref="B26:C26"/>
    <mergeCell ref="B27:C27"/>
    <mergeCell ref="B28:C28"/>
    <mergeCell ref="B20:C20"/>
  </mergeCells>
  <conditionalFormatting sqref="B9:D9">
    <cfRule type="expression" dxfId="11" priority="15">
      <formula>$D9="НЕТ"</formula>
    </cfRule>
    <cfRule type="expression" dxfId="10" priority="16">
      <formula>$D9="ДА"</formula>
    </cfRule>
  </conditionalFormatting>
  <conditionalFormatting sqref="B11:D11">
    <cfRule type="expression" dxfId="9" priority="11">
      <formula>$D11="НЕТ"</formula>
    </cfRule>
    <cfRule type="expression" dxfId="8" priority="12">
      <formula>$D11="ДА"</formula>
    </cfRule>
  </conditionalFormatting>
  <conditionalFormatting sqref="B106:D106">
    <cfRule type="expression" dxfId="7" priority="7">
      <formula>$D106="НЕТ"</formula>
    </cfRule>
    <cfRule type="expression" dxfId="6" priority="8">
      <formula>$D106="ДА"</formula>
    </cfRule>
  </conditionalFormatting>
  <conditionalFormatting sqref="B112:D112">
    <cfRule type="expression" dxfId="5" priority="1">
      <formula>$D112="НЕТ"</formula>
    </cfRule>
    <cfRule type="expression" dxfId="4" priority="2">
      <formula>$D112="ДА"</formula>
    </cfRule>
  </conditionalFormatting>
  <conditionalFormatting sqref="C6:D7">
    <cfRule type="expression" dxfId="3" priority="3">
      <formula>OR($D$9="НЕТ",$D$11="НЕТ",$D$106="НЕТ")</formula>
    </cfRule>
    <cfRule type="expression" dxfId="2" priority="4">
      <formula>AND($D$9="ДА",$D$11="ДА",$D$106="ДА")</formula>
    </cfRule>
  </conditionalFormatting>
  <conditionalFormatting sqref="D13:D105">
    <cfRule type="cellIs" dxfId="1" priority="6" operator="equal">
      <formula>"ДА"</formula>
    </cfRule>
  </conditionalFormatting>
  <conditionalFormatting sqref="D108:D111">
    <cfRule type="cellIs" dxfId="0" priority="5" operator="equal">
      <formula>"ДА"</formula>
    </cfRule>
  </conditionalFormatting>
  <dataValidations count="2">
    <dataValidation type="list" allowBlank="1" showInputMessage="1" sqref="D9" xr:uid="{00000000-0002-0000-0000-000000000000}">
      <formula1>"ДА,НЕТ"</formula1>
    </dataValidation>
    <dataValidation type="list" allowBlank="1" showInputMessage="1" showErrorMessage="1" sqref="D14:D30 D32:D44 D46:D55 D57:D73 D75:D105 D108:D111" xr:uid="{00000000-0002-0000-0000-000001000000}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2024-07-24T08:52:28Z</dcterms:modified>
</cp:coreProperties>
</file>